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13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<sst xmlns="http://schemas.openxmlformats.org/spreadsheetml/2006/main" count="29" uniqueCount="29">
  <si>
    <t>18 二○二一年景德镇高新区政府性基金预算本级支出决算表</t>
  </si>
  <si>
    <t>单位：万元</t>
  </si>
  <si>
    <t>预算科目</t>
  </si>
  <si>
    <t>2020年
决算数</t>
  </si>
  <si>
    <t>2021年
预算数</t>
  </si>
  <si>
    <t>预算变动数</t>
  </si>
  <si>
    <t>2021年
决算数</t>
  </si>
  <si>
    <t>比上年决算
数增减%</t>
  </si>
  <si>
    <t>文化旅游体育与传媒支出</t>
  </si>
  <si>
    <t xml:space="preserve">  国家电影事业发展专项资金安排的支出</t>
  </si>
  <si>
    <t>社会保障和就业支出</t>
  </si>
  <si>
    <t xml:space="preserve">  大中型水库移民后期扶持基金支出</t>
  </si>
  <si>
    <t>城乡社区支出</t>
  </si>
  <si>
    <t xml:space="preserve">  国有土地使用权出让收入安排的支出</t>
  </si>
  <si>
    <t xml:space="preserve">  城市基础设施配套费安排的支出</t>
  </si>
  <si>
    <t>农林水支出</t>
  </si>
  <si>
    <t xml:space="preserve">  大中型水库库区基金安排的支出</t>
  </si>
  <si>
    <t>交通运输支出</t>
  </si>
  <si>
    <t xml:space="preserve">  车辆通行费安排的支出</t>
  </si>
  <si>
    <t xml:space="preserve">  港口建设费安排的支出</t>
  </si>
  <si>
    <t xml:space="preserve">  民航发展基金支出</t>
  </si>
  <si>
    <t xml:space="preserve">  政府收费公路专项债券收入安排的支出  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</si>
  <si>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</si>
  <si>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</si>
  <si>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</si>
  <si>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</si>
  <si>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</si>
  <si>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>债务发行费用支出</t>
  </si>
  <si>
    <t>政府性基金预算支出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</si>
</sst>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177" fontId="3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distributed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distributed" vertical="center" wrapText="1"/>
    </xf>
    <xf numFmtId="176" fontId="7" fillId="0" borderId="3" xfId="0" applyNumberFormat="1" applyFont="1" applyFill="1" applyBorder="1" applyAlignment="1" applyProtection="1">
      <alignment vertical="center" shrinkToFit="1"/>
    </xf>
    <xf numFmtId="177" fontId="7" fillId="0" borderId="3" xfId="0" applyNumberFormat="1" applyFont="1" applyFill="1" applyBorder="1" applyAlignment="1" applyProtection="1">
      <alignment horizontal="right" vertical="center"/>
    </xf>
    <xf numFmtId="10" fontId="7" fillId="0" borderId="3" xfId="11" applyNumberFormat="1" applyFont="1" applyFill="1" applyBorder="1" applyAlignment="1">
      <alignment horizontal="right" vertical="center" wrapText="1"/>
    </xf>
    <xf numFmtId="176" fontId="8" fillId="0" borderId="3" xfId="0" applyNumberFormat="1" applyFont="1" applyFill="1" applyBorder="1" applyAlignment="1" applyProtection="1">
      <alignment vertical="center" shrinkToFit="1"/>
    </xf>
    <xf numFmtId="177" fontId="8" fillId="0" borderId="3" xfId="0" applyNumberFormat="1" applyFont="1" applyFill="1" applyBorder="1" applyAlignment="1" applyProtection="1">
      <alignment horizontal="right" vertical="center"/>
    </xf>
    <xf numFmtId="176" fontId="7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zoomScaleSheetLayoutView="60" workbookViewId="0">
      <selection activeCell="B5" sqref="B5:E8 B11:E18 C19:D20 B21:E22"/>
    </sheetView>
  </sheetViews>
  <sheetFormatPr defaultColWidth="8.8" defaultRowHeight="14.25" outlineLevelCol="5"/>
  <cols>
    <col min="1" max="1" width="37.375" style="4" customWidth="1"/>
    <col min="2" max="5" width="8.75" style="5" customWidth="1"/>
    <col min="6" max="6" width="8.75" style="4" customWidth="1"/>
    <col min="7" max="32" width="9" style="4"/>
    <col min="33" max="16384" width="8.8" style="4"/>
  </cols>
  <sheetData>
    <row r="1" ht="38.25" customHeight="1" spans="1:6">
      <c r="A1" s="6" t="s">
        <v>0</v>
      </c>
      <c r="B1" s="7"/>
      <c r="C1" s="7"/>
      <c r="D1" s="7"/>
      <c r="E1" s="7"/>
      <c r="F1" s="6"/>
    </row>
    <row r="2" ht="17.25" customHeight="1" spans="1:6">
      <c r="A2" s="8"/>
      <c r="B2" s="9" t="s">
        <v>1</v>
      </c>
      <c r="C2" s="9"/>
      <c r="D2" s="9"/>
      <c r="E2" s="9"/>
      <c r="F2" s="10"/>
    </row>
    <row r="3" ht="27.75" customHeight="1" spans="1:6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ht="27.75" customHeight="1" spans="1:6">
      <c r="A4" s="14"/>
      <c r="B4" s="12"/>
      <c r="C4" s="12"/>
      <c r="D4" s="12"/>
      <c r="E4" s="12"/>
      <c r="F4" s="13"/>
    </row>
    <row r="5" s="1" customFormat="1" ht="20.25" customHeight="1" spans="1:6">
      <c r="A5" s="15" t="s">
        <v>8</v>
      </c>
      <c r="B5" s="16">
        <f t="shared" ref="B5:E8" si="0">0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7" t="str">
        <f t="shared" ref="F5:F25" si="1">IFERROR(E5/B5-1,"")</f>
        <v/>
      </c>
    </row>
    <row r="6" s="2" customFormat="1" ht="20.25" customHeight="1" spans="1:6">
      <c r="A6" s="18" t="s">
        <v>9</v>
      </c>
      <c r="B6" s="19">
        <f t="shared" si="0"/>
        <v>0</v>
      </c>
      <c r="C6" s="19">
        <f t="shared" si="0"/>
        <v>0</v>
      </c>
      <c r="D6" s="19">
        <f t="shared" si="0"/>
        <v>0</v>
      </c>
      <c r="E6" s="19">
        <f t="shared" si="0"/>
        <v>0</v>
      </c>
      <c r="F6" s="17" t="str">
        <f t="shared" si="1"/>
        <v/>
      </c>
    </row>
    <row r="7" s="1" customFormat="1" ht="23.25" customHeight="1" spans="1:6">
      <c r="A7" s="15" t="s">
        <v>10</v>
      </c>
      <c r="B7" s="16">
        <f t="shared" si="0"/>
        <v>0</v>
      </c>
      <c r="C7" s="16">
        <f t="shared" si="0"/>
        <v>0</v>
      </c>
      <c r="D7" s="16">
        <f t="shared" si="0"/>
        <v>0</v>
      </c>
      <c r="E7" s="16">
        <f t="shared" si="0"/>
        <v>0</v>
      </c>
      <c r="F7" s="17" t="str">
        <f t="shared" si="1"/>
        <v/>
      </c>
    </row>
    <row r="8" s="1" customFormat="1" ht="20.25" customHeight="1" spans="1:6">
      <c r="A8" s="18" t="s">
        <v>11</v>
      </c>
      <c r="B8" s="19">
        <f t="shared" si="0"/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7" t="str">
        <f t="shared" si="1"/>
        <v/>
      </c>
    </row>
    <row r="9" s="1" customFormat="1" ht="20.25" customHeight="1" spans="1:6">
      <c r="A9" s="15" t="s">
        <v>12</v>
      </c>
      <c r="B9" s="16">
        <v>9752</v>
      </c>
      <c r="C9" s="16">
        <v>149402</v>
      </c>
      <c r="D9" s="16">
        <v>149402</v>
      </c>
      <c r="E9" s="16">
        <v>199538</v>
      </c>
      <c r="F9" s="17">
        <f t="shared" si="1"/>
        <v>19.4612387202625</v>
      </c>
    </row>
    <row r="10" s="1" customFormat="1" ht="20.25" customHeight="1" spans="1:6">
      <c r="A10" s="18" t="s">
        <v>13</v>
      </c>
      <c r="B10" s="19">
        <v>9752</v>
      </c>
      <c r="C10" s="19">
        <v>149402</v>
      </c>
      <c r="D10" s="19">
        <v>149402</v>
      </c>
      <c r="E10" s="19">
        <v>199519</v>
      </c>
      <c r="F10" s="17">
        <f t="shared" si="1"/>
        <v>19.4592904019688</v>
      </c>
    </row>
    <row r="11" s="2" customFormat="1" ht="20.25" customHeight="1" spans="1:6">
      <c r="A11" s="18" t="s">
        <v>14</v>
      </c>
      <c r="B11" s="19">
        <f t="shared" ref="B11:E18" si="2">0</f>
        <v>0</v>
      </c>
      <c r="C11" s="19">
        <f t="shared" si="2"/>
        <v>0</v>
      </c>
      <c r="D11" s="19">
        <f t="shared" si="2"/>
        <v>0</v>
      </c>
      <c r="E11" s="19">
        <f t="shared" si="2"/>
        <v>0</v>
      </c>
      <c r="F11" s="17" t="str">
        <f t="shared" si="1"/>
        <v/>
      </c>
    </row>
    <row r="12" s="1" customFormat="1" ht="20.25" customHeight="1" spans="1:6">
      <c r="A12" s="15" t="s">
        <v>15</v>
      </c>
      <c r="B12" s="16">
        <f t="shared" si="2"/>
        <v>0</v>
      </c>
      <c r="C12" s="16">
        <f t="shared" si="2"/>
        <v>0</v>
      </c>
      <c r="D12" s="16">
        <f t="shared" si="2"/>
        <v>0</v>
      </c>
      <c r="E12" s="16">
        <f t="shared" si="2"/>
        <v>0</v>
      </c>
      <c r="F12" s="17" t="str">
        <f t="shared" si="1"/>
        <v/>
      </c>
    </row>
    <row r="13" s="1" customFormat="1" ht="18.75" customHeight="1" spans="1:6">
      <c r="A13" s="18" t="s">
        <v>16</v>
      </c>
      <c r="B13" s="19">
        <f t="shared" si="2"/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7" t="str">
        <f t="shared" si="1"/>
        <v/>
      </c>
    </row>
    <row r="14" s="1" customFormat="1" ht="20.25" customHeight="1" spans="1:6">
      <c r="A14" s="15" t="s">
        <v>17</v>
      </c>
      <c r="B14" s="16">
        <f t="shared" si="2"/>
        <v>0</v>
      </c>
      <c r="C14" s="16">
        <f t="shared" si="2"/>
        <v>0</v>
      </c>
      <c r="D14" s="16">
        <f t="shared" si="2"/>
        <v>0</v>
      </c>
      <c r="E14" s="16">
        <f t="shared" si="2"/>
        <v>0</v>
      </c>
      <c r="F14" s="17" t="str">
        <f t="shared" si="1"/>
        <v/>
      </c>
    </row>
    <row r="15" s="1" customFormat="1" ht="20.25" customHeight="1" spans="1:6">
      <c r="A15" s="18" t="s">
        <v>18</v>
      </c>
      <c r="B15" s="19">
        <f t="shared" si="2"/>
        <v>0</v>
      </c>
      <c r="C15" s="19">
        <f t="shared" si="2"/>
        <v>0</v>
      </c>
      <c r="D15" s="19">
        <f t="shared" si="2"/>
        <v>0</v>
      </c>
      <c r="E15" s="19">
        <f t="shared" si="2"/>
        <v>0</v>
      </c>
      <c r="F15" s="17" t="str">
        <f t="shared" si="1"/>
        <v/>
      </c>
    </row>
    <row r="16" s="1" customFormat="1" ht="20.25" customHeight="1" spans="1:6">
      <c r="A16" s="18" t="s">
        <v>19</v>
      </c>
      <c r="B16" s="19">
        <f t="shared" si="2"/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7" t="str">
        <f t="shared" si="1"/>
        <v/>
      </c>
    </row>
    <row r="17" s="2" customFormat="1" ht="20.25" customHeight="1" spans="1:6">
      <c r="A17" s="18" t="s">
        <v>20</v>
      </c>
      <c r="B17" s="19">
        <f t="shared" si="2"/>
        <v>0</v>
      </c>
      <c r="C17" s="19">
        <f t="shared" si="2"/>
        <v>0</v>
      </c>
      <c r="D17" s="19">
        <f t="shared" si="2"/>
        <v>0</v>
      </c>
      <c r="E17" s="19">
        <f t="shared" si="2"/>
        <v>0</v>
      </c>
      <c r="F17" s="17" t="str">
        <f t="shared" si="1"/>
        <v/>
      </c>
    </row>
    <row r="18" s="1" customFormat="1" ht="20.25" customHeight="1" spans="1:6">
      <c r="A18" s="18" t="s">
        <v>21</v>
      </c>
      <c r="B18" s="19">
        <f t="shared" si="2"/>
        <v>0</v>
      </c>
      <c r="C18" s="19">
        <f t="shared" si="2"/>
        <v>0</v>
      </c>
      <c r="D18" s="19">
        <f t="shared" si="2"/>
        <v>0</v>
      </c>
      <c r="E18" s="19">
        <f t="shared" si="2"/>
        <v>0</v>
      </c>
      <c r="F18" s="17" t="str">
        <f t="shared" si="1"/>
        <v/>
      </c>
    </row>
    <row r="19" s="1" customFormat="1" ht="20.25" customHeight="1" spans="1:6">
      <c r="A19" s="15" t="s">
        <v>22</v>
      </c>
      <c r="B19" s="16">
        <v>53300</v>
      </c>
      <c r="C19" s="16">
        <f>0</f>
        <v>0</v>
      </c>
      <c r="D19" s="16">
        <f>0</f>
        <v>0</v>
      </c>
      <c r="E19" s="16">
        <v>62000</v>
      </c>
      <c r="F19" s="17">
        <f t="shared" si="1"/>
        <v>0.163227016885553</v>
      </c>
    </row>
    <row r="20" s="2" customFormat="1" ht="20.25" customHeight="1" spans="1:6">
      <c r="A20" s="18" t="s">
        <v>23</v>
      </c>
      <c r="B20" s="19">
        <v>53300</v>
      </c>
      <c r="C20" s="19">
        <f>0</f>
        <v>0</v>
      </c>
      <c r="D20" s="19">
        <f>0</f>
        <v>0</v>
      </c>
      <c r="E20" s="19">
        <v>62000</v>
      </c>
      <c r="F20" s="17">
        <f t="shared" si="1"/>
        <v>0.163227016885553</v>
      </c>
    </row>
    <row r="21" s="2" customFormat="1" ht="20.25" customHeight="1" spans="1:6">
      <c r="A21" s="18" t="s">
        <v>24</v>
      </c>
      <c r="B21" s="19">
        <f t="shared" ref="B21:E22" si="3">0</f>
        <v>0</v>
      </c>
      <c r="C21" s="19">
        <f t="shared" si="3"/>
        <v>0</v>
      </c>
      <c r="D21" s="19">
        <f t="shared" si="3"/>
        <v>0</v>
      </c>
      <c r="E21" s="19">
        <f t="shared" si="3"/>
        <v>0</v>
      </c>
      <c r="F21" s="17" t="str">
        <f t="shared" si="1"/>
        <v/>
      </c>
    </row>
    <row r="22" s="2" customFormat="1" ht="20.25" customHeight="1" spans="1:6">
      <c r="A22" s="18" t="s">
        <v>25</v>
      </c>
      <c r="B22" s="19">
        <f t="shared" si="3"/>
        <v>0</v>
      </c>
      <c r="C22" s="19">
        <f t="shared" si="3"/>
        <v>0</v>
      </c>
      <c r="D22" s="19">
        <f t="shared" si="3"/>
        <v>0</v>
      </c>
      <c r="E22" s="19">
        <f t="shared" si="3"/>
        <v>0</v>
      </c>
      <c r="F22" s="17" t="str">
        <f t="shared" si="1"/>
        <v/>
      </c>
    </row>
    <row r="23" s="1" customFormat="1" ht="20.25" customHeight="1" spans="1:6">
      <c r="A23" s="15" t="s">
        <v>26</v>
      </c>
      <c r="B23" s="16">
        <v>1523</v>
      </c>
      <c r="C23" s="16">
        <v>2735</v>
      </c>
      <c r="D23" s="16">
        <v>2735</v>
      </c>
      <c r="E23" s="16">
        <v>3353</v>
      </c>
      <c r="F23" s="17">
        <f t="shared" si="1"/>
        <v>1.20157583716349</v>
      </c>
    </row>
    <row r="24" s="1" customFormat="1" ht="20.25" customHeight="1" spans="1:6">
      <c r="A24" s="15" t="s">
        <v>27</v>
      </c>
      <c r="B24" s="16">
        <v>57</v>
      </c>
      <c r="C24" s="16">
        <v>200</v>
      </c>
      <c r="D24" s="16">
        <v>200</v>
      </c>
      <c r="E24" s="16">
        <v>56</v>
      </c>
      <c r="F24" s="17">
        <f t="shared" si="1"/>
        <v>-0.0175438596491229</v>
      </c>
    </row>
    <row r="25" s="1" customFormat="1" ht="20.25" customHeight="1" spans="1:6">
      <c r="A25" s="20" t="s">
        <v>28</v>
      </c>
      <c r="B25" s="16">
        <v>64632</v>
      </c>
      <c r="C25" s="16">
        <v>152337</v>
      </c>
      <c r="D25" s="16">
        <v>152337</v>
      </c>
      <c r="E25" s="16">
        <v>264947</v>
      </c>
      <c r="F25" s="17">
        <f t="shared" si="1"/>
        <v>3.09931612823369</v>
      </c>
    </row>
    <row r="38" ht="17.25" customHeight="1"/>
    <row r="39" s="3" customFormat="1" spans="1:6">
      <c r="A39" s="4"/>
      <c r="B39" s="5"/>
      <c r="C39" s="5"/>
      <c r="D39" s="5"/>
      <c r="E39" s="5"/>
      <c r="F39" s="4"/>
    </row>
  </sheetData>
  <mergeCells count="8">
    <mergeCell ref="A1:F1"/>
    <mergeCell ref="B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2022-10-24T07:25:00Z</dcterms:created>
  <dcterms:modified xsi:type="dcterms:W3CDTF">2022-10-24T10:26:24Z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5FABAF87BE5847E089D219926682E752</vt:lpwstr>
  </property>
  <property fmtid="{D5CDD505-2E9C-101B-9397-08002B2CF9AE}" pid="3" name="KSOProductBuildVer">
    <vt:lpwstr>2052-11.1.0.12598</vt:lpwstr>
  </property>
</Properties>
</file>